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i\Desktop\UNIGAMES TREZ\GRANTS\SPG 2021\"/>
    </mc:Choice>
  </mc:AlternateContent>
  <xr:revisionPtr revIDLastSave="0" documentId="13_ncr:1_{D8F81FD4-D832-405B-B037-AB65834E28C2}" xr6:coauthVersionLast="47" xr6:coauthVersionMax="47" xr10:uidLastSave="{00000000-0000-0000-0000-000000000000}"/>
  <bookViews>
    <workbookView xWindow="19935" yWindow="2348" windowWidth="7500" windowHeight="14084" xr2:uid="{D1CBA741-7504-954B-9669-A7A3A12DDCE6}"/>
  </bookViews>
  <sheets>
    <sheet name="Profit Loss" sheetId="1" r:id="rId1"/>
    <sheet name="Rationa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18" i="1"/>
  <c r="G17" i="1"/>
  <c r="G23" i="1" l="1"/>
  <c r="J9" i="1" s="1"/>
  <c r="G13" i="1"/>
  <c r="J8" i="1" s="1"/>
  <c r="J10" i="1" l="1"/>
</calcChain>
</file>

<file path=xl/sharedStrings.xml><?xml version="1.0" encoding="utf-8"?>
<sst xmlns="http://schemas.openxmlformats.org/spreadsheetml/2006/main" count="32" uniqueCount="29">
  <si>
    <t xml:space="preserve">Income </t>
  </si>
  <si>
    <t>Profit/Loss Total</t>
  </si>
  <si>
    <t>Income</t>
  </si>
  <si>
    <t>Expenses</t>
  </si>
  <si>
    <t>Total</t>
  </si>
  <si>
    <t>Total Projected Income</t>
  </si>
  <si>
    <t>Item</t>
  </si>
  <si>
    <t>Price</t>
  </si>
  <si>
    <t>Quantity</t>
  </si>
  <si>
    <t>Cost</t>
  </si>
  <si>
    <t>Total Projected Expenses</t>
  </si>
  <si>
    <t>Event Rationale</t>
  </si>
  <si>
    <t>Vendor</t>
  </si>
  <si>
    <t>Link to product</t>
  </si>
  <si>
    <t>EnviroGrant Sustainable Special Projects Grant Application</t>
  </si>
  <si>
    <t>Posters (guide)</t>
  </si>
  <si>
    <t>Uniprint</t>
  </si>
  <si>
    <t>This project makes us no direct income, generating only passive income over time</t>
  </si>
  <si>
    <t>This passive income is 10c per can recycled, split between three clubs</t>
  </si>
  <si>
    <t>More on this in the pdf I've attached to this email</t>
  </si>
  <si>
    <t>please check attached document in email for proper write up :)</t>
  </si>
  <si>
    <t>Padlocks</t>
  </si>
  <si>
    <t>Metal Box</t>
  </si>
  <si>
    <t>https://www.uniprint.uwa.edu.au/</t>
  </si>
  <si>
    <t>https://www.bunnings.com.au/lockwood-20mm-solid-brass-110-series-padlocks-2-pack_p4210906</t>
  </si>
  <si>
    <t>Cable Lock</t>
  </si>
  <si>
    <t>Bunnings</t>
  </si>
  <si>
    <t>https://www.bunnings.com.au/rhino-1050-x-365-x-392mm-galvanised-tool-box_p5810158?store=2433</t>
  </si>
  <si>
    <t>https://www.bunnings.com.au/syneco-1-2m-security-cable-lock-with-loops_p4211458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</si>
</sst>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26"/>
      <color theme="0"/>
      <name val="Century Gothic"/>
      <family val="1"/>
    </font>
    <font>
      <sz val="12"/>
      <color theme="1"/>
      <name val="Century Gothic"/>
      <family val="1"/>
    </font>
    <font>
      <b/>
      <sz val="12"/>
      <name val="Century Gothic"/>
      <family val="1"/>
    </font>
    <font>
      <b/>
      <sz val="12"/>
      <color theme="1"/>
      <name val="Century Gothic"/>
      <family val="1"/>
    </font>
    <font>
      <sz val="12"/>
      <name val="Century Gothic"/>
      <family val="1"/>
    </font>
    <font>
      <b/>
      <sz val="20"/>
      <color theme="0"/>
      <name val="Century Gothic"/>
      <family val="2"/>
    </font>
    <font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7" fillId="6" borderId="1" xfId="0" applyFont="1" applyFill="1" applyBorder="1"/>
    <xf numFmtId="0" fontId="0" fillId="6" borderId="2" xfId="0" applyFill="1" applyBorder="1"/>
    <xf numFmtId="0" fontId="8" fillId="0" borderId="0" xfId="0" applyFont="1"/>
    <xf numFmtId="164" fontId="5" fillId="0" borderId="0" xfId="1" applyFont="1"/>
    <xf numFmtId="0" fontId="5" fillId="7" borderId="3" xfId="0" applyFont="1" applyFill="1" applyBorder="1"/>
    <xf numFmtId="164" fontId="2" fillId="2" borderId="4" xfId="2" applyNumberFormat="1" applyBorder="1"/>
    <xf numFmtId="164" fontId="3" fillId="3" borderId="4" xfId="3" applyNumberFormat="1" applyBorder="1"/>
    <xf numFmtId="0" fontId="5" fillId="7" borderId="5" xfId="0" applyFont="1" applyFill="1" applyBorder="1"/>
    <xf numFmtId="164" fontId="5" fillId="6" borderId="0" xfId="1" applyFont="1" applyFill="1"/>
    <xf numFmtId="0" fontId="8" fillId="5" borderId="0" xfId="0" applyFont="1" applyFill="1"/>
    <xf numFmtId="0" fontId="5" fillId="0" borderId="0" xfId="1" applyNumberFormat="1" applyFont="1"/>
    <xf numFmtId="164" fontId="1" fillId="0" borderId="6" xfId="3" applyNumberFormat="1" applyFont="1" applyFill="1" applyBorder="1"/>
    <xf numFmtId="164" fontId="0" fillId="0" borderId="0" xfId="0" applyNumberFormat="1"/>
    <xf numFmtId="0" fontId="4" fillId="0" borderId="0" xfId="0" applyFont="1" applyFill="1" applyAlignment="1">
      <alignment vertical="center"/>
    </xf>
    <xf numFmtId="0" fontId="5" fillId="0" borderId="0" xfId="4" applyNumberFormat="1" applyFont="1"/>
    <xf numFmtId="0" fontId="5" fillId="0" borderId="0" xfId="0" applyNumberFormat="1" applyFont="1"/>
    <xf numFmtId="0" fontId="0" fillId="0" borderId="0" xfId="0" applyNumberFormat="1"/>
    <xf numFmtId="0" fontId="6" fillId="6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6" borderId="0" xfId="0" applyFont="1" applyFill="1" applyAlignment="1">
      <alignment horizontal="center"/>
    </xf>
    <xf numFmtId="0" fontId="9" fillId="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5"/>
  </cellXfs>
  <cellStyles count="6">
    <cellStyle name="Bad" xfId="3" builtinId="27"/>
    <cellStyle name="Currency" xfId="1" builtinId="4"/>
    <cellStyle name="Good" xfId="2" builtinId="26"/>
    <cellStyle name="Hyperlink" xfId="5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nnings.com.au/rhino-1050-x-365-x-392mm-galvanised-tool-box_p5810158?store=2433" TargetMode="External"/><Relationship Id="rId2" Type="http://schemas.openxmlformats.org/officeDocument/2006/relationships/hyperlink" Target="https://www.bunnings.com.au/lockwood-20mm-solid-brass-110-series-padlocks-2-pack_p4210906" TargetMode="External"/><Relationship Id="rId1" Type="http://schemas.openxmlformats.org/officeDocument/2006/relationships/hyperlink" Target="https://www.uniprint.uwa.edu.a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unnings.com.au/syneco-1-2m-security-cable-lock-with-loops_p4211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BE36-3BC6-3348-9379-90CE4C49BE42}">
  <dimension ref="A1:J28"/>
  <sheetViews>
    <sheetView tabSelected="1" workbookViewId="0">
      <selection activeCell="B22" sqref="B22"/>
    </sheetView>
  </sheetViews>
  <sheetFormatPr defaultColWidth="11" defaultRowHeight="15.75" x14ac:dyDescent="0.5"/>
  <cols>
    <col min="1" max="1" width="18.8125" customWidth="1"/>
    <col min="2" max="2" width="10.8125" customWidth="1"/>
    <col min="3" max="3" width="19.1875" customWidth="1"/>
    <col min="4" max="4" width="24" customWidth="1"/>
    <col min="5" max="5" width="18.5" customWidth="1"/>
    <col min="7" max="7" width="19.6875" customWidth="1"/>
  </cols>
  <sheetData>
    <row r="1" spans="1:10" ht="16.05" customHeight="1" x14ac:dyDescent="0.5">
      <c r="A1" s="24" t="s">
        <v>14</v>
      </c>
      <c r="B1" s="24"/>
      <c r="C1" s="24"/>
      <c r="D1" s="24"/>
      <c r="E1" s="24"/>
      <c r="F1" s="24"/>
      <c r="G1" s="24"/>
      <c r="H1" s="17"/>
      <c r="I1" s="17"/>
    </row>
    <row r="2" spans="1:10" ht="16.05" customHeight="1" x14ac:dyDescent="0.5">
      <c r="A2" s="24"/>
      <c r="B2" s="24"/>
      <c r="C2" s="24"/>
      <c r="D2" s="24"/>
      <c r="E2" s="24"/>
      <c r="F2" s="24"/>
      <c r="G2" s="24"/>
      <c r="H2" s="17"/>
      <c r="I2" s="17"/>
    </row>
    <row r="3" spans="1:10" ht="16.05" customHeight="1" x14ac:dyDescent="0.5">
      <c r="A3" s="24"/>
      <c r="B3" s="24"/>
      <c r="C3" s="24"/>
      <c r="D3" s="24"/>
      <c r="E3" s="24"/>
      <c r="F3" s="24"/>
      <c r="G3" s="24"/>
      <c r="H3" s="17"/>
      <c r="I3" s="17"/>
    </row>
    <row r="4" spans="1:10" ht="16.05" customHeight="1" x14ac:dyDescent="0.5">
      <c r="A4" s="24"/>
      <c r="B4" s="24"/>
      <c r="C4" s="24"/>
      <c r="D4" s="24"/>
      <c r="E4" s="24"/>
      <c r="F4" s="24"/>
      <c r="G4" s="24"/>
      <c r="H4" s="17"/>
      <c r="I4" s="17"/>
    </row>
    <row r="5" spans="1:10" ht="16.149999999999999" x14ac:dyDescent="0.5">
      <c r="A5" s="1"/>
      <c r="B5" s="1"/>
      <c r="C5" s="1"/>
      <c r="D5" s="1"/>
      <c r="E5" s="1"/>
      <c r="F5" s="1"/>
      <c r="G5" s="1"/>
      <c r="H5" s="1"/>
      <c r="I5" s="1"/>
    </row>
    <row r="6" spans="1:10" ht="16.5" thickBot="1" x14ac:dyDescent="0.55000000000000004">
      <c r="A6" s="2" t="s">
        <v>0</v>
      </c>
      <c r="B6" s="2"/>
      <c r="C6" s="2"/>
      <c r="D6" s="2"/>
      <c r="E6" s="2"/>
      <c r="F6" s="2"/>
      <c r="G6" s="2"/>
      <c r="H6" s="1"/>
      <c r="I6" s="1"/>
    </row>
    <row r="7" spans="1:10" ht="16.149999999999999" x14ac:dyDescent="0.5">
      <c r="A7" s="6" t="s">
        <v>17</v>
      </c>
      <c r="B7" s="6"/>
      <c r="C7" s="6"/>
      <c r="D7" s="18"/>
      <c r="E7" s="19"/>
      <c r="F7" s="19"/>
      <c r="G7" s="14"/>
      <c r="H7" s="3"/>
      <c r="I7" s="4" t="s">
        <v>1</v>
      </c>
      <c r="J7" s="5"/>
    </row>
    <row r="8" spans="1:10" ht="16.149999999999999" x14ac:dyDescent="0.5">
      <c r="A8" s="6" t="s">
        <v>18</v>
      </c>
      <c r="B8" s="6"/>
      <c r="C8" s="6"/>
      <c r="D8" s="18"/>
      <c r="E8" s="19"/>
      <c r="F8" s="19"/>
      <c r="G8" s="14"/>
      <c r="H8" s="7"/>
      <c r="I8" s="8" t="s">
        <v>2</v>
      </c>
      <c r="J8" s="9">
        <f>G13</f>
        <v>0</v>
      </c>
    </row>
    <row r="9" spans="1:10" ht="16.149999999999999" x14ac:dyDescent="0.5">
      <c r="A9" s="6" t="s">
        <v>19</v>
      </c>
      <c r="B9" s="6"/>
      <c r="C9" s="6"/>
      <c r="D9" s="18"/>
      <c r="E9" s="19"/>
      <c r="F9" s="20"/>
      <c r="G9" s="14"/>
      <c r="H9" s="7"/>
      <c r="I9" s="8" t="s">
        <v>3</v>
      </c>
      <c r="J9" s="10">
        <f>G23</f>
        <v>96.38000000000001</v>
      </c>
    </row>
    <row r="10" spans="1:10" ht="16.5" thickBot="1" x14ac:dyDescent="0.55000000000000004">
      <c r="A10" s="6"/>
      <c r="B10" s="6"/>
      <c r="C10" s="6"/>
      <c r="D10" s="18"/>
      <c r="E10" s="19"/>
      <c r="F10" s="19"/>
      <c r="G10" s="14"/>
      <c r="H10" s="1"/>
      <c r="I10" s="11" t="s">
        <v>4</v>
      </c>
      <c r="J10" s="15">
        <f>(J8-J9)</f>
        <v>-96.38000000000001</v>
      </c>
    </row>
    <row r="11" spans="1:10" ht="16.149999999999999" x14ac:dyDescent="0.5">
      <c r="A11" s="1"/>
      <c r="B11" s="1"/>
      <c r="C11" s="1"/>
      <c r="D11" s="18"/>
      <c r="E11" s="19"/>
      <c r="F11" s="20"/>
      <c r="G11" s="14"/>
      <c r="H11" s="7"/>
    </row>
    <row r="12" spans="1:10" ht="16.149999999999999" x14ac:dyDescent="0.5">
      <c r="H12" s="7"/>
    </row>
    <row r="13" spans="1:10" ht="16.149999999999999" x14ac:dyDescent="0.5">
      <c r="E13" s="21" t="s">
        <v>5</v>
      </c>
      <c r="F13" s="21"/>
      <c r="G13" s="12">
        <f>SUM(G7:G11)</f>
        <v>0</v>
      </c>
      <c r="H13" s="7"/>
    </row>
    <row r="15" spans="1:10" ht="16.149999999999999" x14ac:dyDescent="0.5">
      <c r="A15" s="2" t="s">
        <v>3</v>
      </c>
      <c r="B15" s="2"/>
      <c r="C15" s="2"/>
      <c r="D15" s="2"/>
      <c r="E15" s="2"/>
      <c r="F15" s="2"/>
      <c r="G15" s="2"/>
      <c r="I15" s="22"/>
      <c r="J15" s="22"/>
    </row>
    <row r="16" spans="1:10" ht="16.149999999999999" x14ac:dyDescent="0.5">
      <c r="A16" s="13" t="s">
        <v>6</v>
      </c>
      <c r="B16" s="13" t="s">
        <v>12</v>
      </c>
      <c r="C16" s="13" t="s">
        <v>13</v>
      </c>
      <c r="D16" s="13" t="s">
        <v>7</v>
      </c>
      <c r="E16" s="13" t="s">
        <v>8</v>
      </c>
      <c r="F16" s="13"/>
      <c r="G16" s="13" t="s">
        <v>9</v>
      </c>
      <c r="I16" s="1"/>
    </row>
    <row r="17" spans="1:9" ht="16.149999999999999" x14ac:dyDescent="0.5">
      <c r="A17" s="6" t="s">
        <v>22</v>
      </c>
      <c r="B17" s="6" t="s">
        <v>26</v>
      </c>
      <c r="C17" s="26" t="s">
        <v>27</v>
      </c>
      <c r="D17" s="7">
        <v>79.98</v>
      </c>
      <c r="E17" s="1">
        <v>1</v>
      </c>
      <c r="F17" s="1"/>
      <c r="G17" s="7">
        <f>D17*E17</f>
        <v>79.98</v>
      </c>
      <c r="H17" s="1"/>
      <c r="I17" s="1"/>
    </row>
    <row r="18" spans="1:9" ht="16.149999999999999" x14ac:dyDescent="0.5">
      <c r="A18" s="6" t="s">
        <v>21</v>
      </c>
      <c r="B18" s="6" t="s">
        <v>26</v>
      </c>
      <c r="C18" s="26" t="s">
        <v>24</v>
      </c>
      <c r="D18" s="7">
        <v>10.4</v>
      </c>
      <c r="E18" s="1">
        <v>1</v>
      </c>
      <c r="F18" s="1"/>
      <c r="G18" s="7">
        <f t="shared" ref="G18:G19" si="0">D18*E18</f>
        <v>10.4</v>
      </c>
      <c r="H18" s="1"/>
      <c r="I18" s="6"/>
    </row>
    <row r="19" spans="1:9" ht="16.149999999999999" x14ac:dyDescent="0.5">
      <c r="A19" s="6" t="s">
        <v>25</v>
      </c>
      <c r="B19" s="6" t="s">
        <v>26</v>
      </c>
      <c r="C19" s="26" t="s">
        <v>28</v>
      </c>
      <c r="D19" s="7">
        <v>5</v>
      </c>
      <c r="E19" s="1">
        <v>1</v>
      </c>
      <c r="G19" s="7">
        <f t="shared" si="0"/>
        <v>5</v>
      </c>
      <c r="H19" s="1"/>
      <c r="I19" s="6"/>
    </row>
    <row r="20" spans="1:9" ht="16.149999999999999" x14ac:dyDescent="0.5">
      <c r="A20" s="6" t="s">
        <v>15</v>
      </c>
      <c r="B20" s="6" t="s">
        <v>16</v>
      </c>
      <c r="C20" s="26" t="s">
        <v>23</v>
      </c>
      <c r="D20" s="7">
        <v>0.2</v>
      </c>
      <c r="E20" s="1">
        <v>5</v>
      </c>
      <c r="F20" s="1"/>
      <c r="G20" s="7">
        <f>D20*E20</f>
        <v>1</v>
      </c>
      <c r="H20" s="1"/>
      <c r="I20" s="6"/>
    </row>
    <row r="21" spans="1:9" ht="16.149999999999999" x14ac:dyDescent="0.5">
      <c r="A21" s="6"/>
      <c r="B21" s="6"/>
      <c r="C21" s="6"/>
      <c r="D21" s="7"/>
      <c r="E21" s="1"/>
      <c r="G21" s="14"/>
      <c r="I21" s="6"/>
    </row>
    <row r="23" spans="1:9" ht="16.149999999999999" x14ac:dyDescent="0.5">
      <c r="E23" s="23" t="s">
        <v>10</v>
      </c>
      <c r="F23" s="23"/>
      <c r="G23" s="12">
        <f>SUM(G17:G21)</f>
        <v>96.38000000000001</v>
      </c>
    </row>
    <row r="28" spans="1:9" x14ac:dyDescent="0.5">
      <c r="D28" s="16"/>
    </row>
  </sheetData>
  <mergeCells count="4">
    <mergeCell ref="E13:F13"/>
    <mergeCell ref="I15:J15"/>
    <mergeCell ref="E23:F23"/>
    <mergeCell ref="A1:G4"/>
  </mergeCells>
  <hyperlinks>
    <hyperlink ref="C20" r:id="rId1" xr:uid="{1C81E49B-94B9-4B52-BBFE-73CA1C20E956}"/>
    <hyperlink ref="C18" r:id="rId2" xr:uid="{84B7DE24-18DA-43D5-B2F2-B081F8D23B75}"/>
    <hyperlink ref="C17" r:id="rId3" xr:uid="{657ADA76-0F56-4891-B024-E5918B0434B8}"/>
    <hyperlink ref="C19" r:id="rId4" xr:uid="{E204FCAD-5F3B-49EA-B857-A0A666035EC1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DBD1-7DE5-5042-B1C0-64EA507A1D2B}">
  <dimension ref="A1:B2"/>
  <sheetViews>
    <sheetView workbookViewId="0">
      <selection activeCell="B11" sqref="B11"/>
    </sheetView>
  </sheetViews>
  <sheetFormatPr defaultColWidth="11" defaultRowHeight="15.75" x14ac:dyDescent="0.5"/>
  <cols>
    <col min="1" max="1" width="25.8125" customWidth="1"/>
    <col min="2" max="2" width="64.8125" customWidth="1"/>
  </cols>
  <sheetData>
    <row r="1" spans="1:2" x14ac:dyDescent="0.5">
      <c r="A1" t="s">
        <v>11</v>
      </c>
    </row>
    <row r="2" spans="1:2" ht="83.65" customHeight="1" x14ac:dyDescent="0.5">
      <c r="A2" s="25" t="s">
        <v>20</v>
      </c>
      <c r="B2" s="25"/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Loss</vt:lpstr>
      <vt:lpstr>Rationale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Jackie Shan</cp:lastModifiedBy>
  <dcterms:created xsi:type="dcterms:W3CDTF">2021-03-18T04:16:51Z</dcterms:created>
  <dcterms:modified xsi:type="dcterms:W3CDTF">2021-10-31T14:38:01Z</dcterms:modified>
</cp:coreProperties>
</file>